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892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28" i="1"/>
  <c r="H23" i="1" l="1"/>
  <c r="F23" i="1" l="1"/>
  <c r="G29" i="1"/>
  <c r="G28" i="1"/>
  <c r="G23" i="1"/>
  <c r="F29" i="1" l="1"/>
  <c r="F28" i="1"/>
  <c r="E28" i="1" l="1"/>
  <c r="E23" i="1"/>
  <c r="E29" i="1" s="1"/>
  <c r="D28" i="1" l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<sst xmlns="http://schemas.openxmlformats.org/spreadsheetml/2006/main" count="78" uniqueCount="57">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</sst>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/>
  </sheetViews>
  <sheetFormatPr baseColWidth="10" defaultColWidth="11.5" defaultRowHeight="20.05" customHeight="1" x14ac:dyDescent="0.25"/>
  <cols>
    <col min="1" max="2" width="8.625" style="1" customWidth="1"/>
    <col min="3" max="3" width="59.625" style="1" customWidth="1"/>
    <col min="4" max="15" width="13.625" style="1" customWidth="1"/>
    <col min="16" max="16" width="12.5" style="1" bestFit="1" customWidth="1"/>
    <col min="17" max="16384" width="11.5" style="1"/>
  </cols>
  <sheetData>
    <row r="1" spans="1:15" ht="25.15" customHeight="1" x14ac:dyDescent="0.25">
      <c r="A1" s="8" t="s">
        <v>56</v>
      </c>
    </row>
    <row r="2" spans="1:15" ht="25.15" customHeight="1" x14ac:dyDescent="0.25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5" customHeight="1" x14ac:dyDescent="0.25">
      <c r="A3" s="9" t="s">
        <v>0</v>
      </c>
      <c r="B3" s="9" t="s">
        <v>1</v>
      </c>
      <c r="C3" s="9" t="s">
        <v>2</v>
      </c>
      <c r="D3" s="10">
        <v>44927</v>
      </c>
      <c r="E3" s="10">
        <v>44958</v>
      </c>
      <c r="F3" s="10">
        <v>44986</v>
      </c>
      <c r="G3" s="10">
        <v>45017</v>
      </c>
      <c r="H3" s="10">
        <v>45047</v>
      </c>
      <c r="I3" s="10">
        <v>45078</v>
      </c>
      <c r="J3" s="10">
        <v>45108</v>
      </c>
      <c r="K3" s="10">
        <v>45139</v>
      </c>
      <c r="L3" s="10">
        <v>45170</v>
      </c>
      <c r="M3" s="10">
        <v>45200</v>
      </c>
      <c r="N3" s="10">
        <v>45231</v>
      </c>
      <c r="O3" s="10">
        <v>45261</v>
      </c>
    </row>
    <row r="4" spans="1:15" ht="20.05" customHeight="1" x14ac:dyDescent="0.25">
      <c r="A4" s="2" t="s">
        <v>3</v>
      </c>
      <c r="B4" s="2" t="s">
        <v>4</v>
      </c>
      <c r="C4" s="5" t="s">
        <v>5</v>
      </c>
      <c r="D4" s="24">
        <v>409646.36525999999</v>
      </c>
      <c r="E4" s="24">
        <v>706080.39662000001</v>
      </c>
      <c r="F4" s="24">
        <v>868214.54463999998</v>
      </c>
      <c r="G4" s="24">
        <v>992361.12785000005</v>
      </c>
      <c r="H4" s="24">
        <v>1399956.7592799999</v>
      </c>
      <c r="I4" s="24"/>
      <c r="J4" s="24"/>
      <c r="K4" s="24"/>
      <c r="L4" s="24"/>
      <c r="M4" s="24"/>
      <c r="N4" s="24"/>
      <c r="O4" s="24"/>
    </row>
    <row r="5" spans="1:15" ht="20.05" customHeight="1" x14ac:dyDescent="0.25">
      <c r="A5" s="3" t="s">
        <v>3</v>
      </c>
      <c r="B5" s="3" t="s">
        <v>6</v>
      </c>
      <c r="C5" s="6" t="s">
        <v>7</v>
      </c>
      <c r="D5" s="25">
        <v>15488.323190749999</v>
      </c>
      <c r="E5" s="25">
        <v>15571.9348985</v>
      </c>
      <c r="F5" s="25">
        <v>220695.95008000001</v>
      </c>
      <c r="G5" s="25">
        <v>215529.71964</v>
      </c>
      <c r="H5" s="25">
        <v>212465.94272999998</v>
      </c>
      <c r="I5" s="25"/>
      <c r="J5" s="25"/>
      <c r="K5" s="25"/>
      <c r="L5" s="25"/>
      <c r="M5" s="25"/>
      <c r="N5" s="25"/>
      <c r="O5" s="25"/>
    </row>
    <row r="6" spans="1:15" ht="20.05" customHeight="1" x14ac:dyDescent="0.25">
      <c r="A6" s="3" t="s">
        <v>3</v>
      </c>
      <c r="B6" s="3" t="s">
        <v>8</v>
      </c>
      <c r="C6" s="6" t="s">
        <v>39</v>
      </c>
      <c r="D6" s="25">
        <v>16790.647274999999</v>
      </c>
      <c r="E6" s="25">
        <v>24586.820399999997</v>
      </c>
      <c r="F6" s="25">
        <v>37554.631170000001</v>
      </c>
      <c r="G6" s="25">
        <v>48008.203369999996</v>
      </c>
      <c r="H6" s="25">
        <v>66406.088759999999</v>
      </c>
      <c r="I6" s="25"/>
      <c r="J6" s="25"/>
      <c r="K6" s="25"/>
      <c r="L6" s="25"/>
      <c r="M6" s="25"/>
      <c r="N6" s="25"/>
      <c r="O6" s="25"/>
    </row>
    <row r="7" spans="1:15" ht="20.05" customHeight="1" x14ac:dyDescent="0.25">
      <c r="A7" s="3" t="s">
        <v>3</v>
      </c>
      <c r="B7" s="3" t="s">
        <v>9</v>
      </c>
      <c r="C7" s="6" t="s">
        <v>10</v>
      </c>
      <c r="D7" s="25">
        <v>23117.695115000002</v>
      </c>
      <c r="E7" s="25">
        <v>31954.399570000001</v>
      </c>
      <c r="F7" s="25">
        <v>139655.81959</v>
      </c>
      <c r="G7" s="25">
        <v>200122.02778</v>
      </c>
      <c r="H7" s="25">
        <v>220186.42924</v>
      </c>
      <c r="I7" s="25"/>
      <c r="J7" s="25"/>
      <c r="K7" s="25"/>
      <c r="L7" s="25"/>
      <c r="M7" s="25"/>
      <c r="N7" s="25"/>
      <c r="O7" s="25"/>
    </row>
    <row r="8" spans="1:15" ht="20.05" customHeight="1" x14ac:dyDescent="0.25">
      <c r="A8" s="3" t="s">
        <v>3</v>
      </c>
      <c r="B8" s="3" t="s">
        <v>11</v>
      </c>
      <c r="C8" s="6" t="s">
        <v>38</v>
      </c>
      <c r="D8" s="25">
        <v>908030.10680480034</v>
      </c>
      <c r="E8" s="25">
        <v>1986570.3653531093</v>
      </c>
      <c r="F8" s="25">
        <v>2212892.0031699999</v>
      </c>
      <c r="G8" s="25">
        <v>3212231.4330100003</v>
      </c>
      <c r="H8" s="25">
        <v>3856925.3190700002</v>
      </c>
      <c r="I8" s="25"/>
      <c r="J8" s="25"/>
      <c r="K8" s="25"/>
      <c r="L8" s="25"/>
      <c r="M8" s="25"/>
      <c r="N8" s="25"/>
      <c r="O8" s="25"/>
    </row>
    <row r="9" spans="1:15" ht="20.05" customHeight="1" x14ac:dyDescent="0.25">
      <c r="A9" s="3" t="s">
        <v>3</v>
      </c>
      <c r="B9" s="3" t="s">
        <v>12</v>
      </c>
      <c r="C9" s="6" t="s">
        <v>13</v>
      </c>
      <c r="D9" s="25">
        <v>0</v>
      </c>
      <c r="E9" s="25">
        <v>28486.082489999997</v>
      </c>
      <c r="F9" s="25">
        <v>28486.082489999997</v>
      </c>
      <c r="G9" s="25">
        <v>28486.082489999997</v>
      </c>
      <c r="H9" s="25">
        <v>54287.095110000002</v>
      </c>
      <c r="I9" s="25"/>
      <c r="J9" s="25"/>
      <c r="K9" s="25"/>
      <c r="L9" s="25"/>
      <c r="M9" s="25"/>
      <c r="N9" s="25"/>
      <c r="O9" s="25"/>
    </row>
    <row r="10" spans="1:15" ht="20.05" customHeight="1" x14ac:dyDescent="0.25">
      <c r="A10" s="3" t="s">
        <v>3</v>
      </c>
      <c r="B10" s="3" t="s">
        <v>14</v>
      </c>
      <c r="C10" s="6" t="s">
        <v>15</v>
      </c>
      <c r="D10" s="25">
        <v>9967.8006792000015</v>
      </c>
      <c r="E10" s="25">
        <v>10335.424912000002</v>
      </c>
      <c r="F10" s="25">
        <v>10593.99631</v>
      </c>
      <c r="G10" s="25">
        <v>19875.08913</v>
      </c>
      <c r="H10" s="25">
        <v>20348.572949999998</v>
      </c>
      <c r="I10" s="25"/>
      <c r="J10" s="25"/>
      <c r="K10" s="25"/>
      <c r="L10" s="25"/>
      <c r="M10" s="25"/>
      <c r="N10" s="25"/>
      <c r="O10" s="25"/>
    </row>
    <row r="11" spans="1:15" ht="20.05" customHeight="1" x14ac:dyDescent="0.25">
      <c r="A11" s="3" t="s">
        <v>3</v>
      </c>
      <c r="B11" s="3" t="s">
        <v>16</v>
      </c>
      <c r="C11" s="6" t="s">
        <v>17</v>
      </c>
      <c r="D11" s="25">
        <v>7700.07485</v>
      </c>
      <c r="E11" s="25">
        <v>14483.411</v>
      </c>
      <c r="F11" s="25">
        <v>21622.879840000001</v>
      </c>
      <c r="G11" s="25">
        <v>28949.75417</v>
      </c>
      <c r="H11" s="25">
        <v>35480.748020000006</v>
      </c>
      <c r="I11" s="25"/>
      <c r="J11" s="25"/>
      <c r="K11" s="25"/>
      <c r="L11" s="25"/>
      <c r="M11" s="25"/>
      <c r="N11" s="25"/>
      <c r="O11" s="25"/>
    </row>
    <row r="12" spans="1:15" ht="20.05" customHeight="1" x14ac:dyDescent="0.25">
      <c r="A12" s="3" t="s">
        <v>3</v>
      </c>
      <c r="B12" s="3" t="s">
        <v>18</v>
      </c>
      <c r="C12" s="6" t="s">
        <v>19</v>
      </c>
      <c r="D12" s="25">
        <v>27551.126210000002</v>
      </c>
      <c r="E12" s="25">
        <v>55646.096260000006</v>
      </c>
      <c r="F12" s="25">
        <v>98126.673389999996</v>
      </c>
      <c r="G12" s="25">
        <v>130489.16698000001</v>
      </c>
      <c r="H12" s="25">
        <v>156446.48895</v>
      </c>
      <c r="I12" s="25"/>
      <c r="J12" s="25"/>
      <c r="K12" s="25"/>
      <c r="L12" s="25"/>
      <c r="M12" s="25"/>
      <c r="N12" s="25"/>
      <c r="O12" s="25"/>
    </row>
    <row r="13" spans="1:15" ht="20.05" customHeight="1" x14ac:dyDescent="0.25">
      <c r="A13" s="3" t="s">
        <v>3</v>
      </c>
      <c r="B13" s="3" t="s">
        <v>20</v>
      </c>
      <c r="C13" s="6" t="s">
        <v>21</v>
      </c>
      <c r="D13" s="25">
        <v>0</v>
      </c>
      <c r="E13" s="25">
        <v>0</v>
      </c>
      <c r="F13" s="25">
        <v>0</v>
      </c>
      <c r="G13" s="25">
        <v>0</v>
      </c>
      <c r="H13" s="25">
        <v>0.47233999999999998</v>
      </c>
      <c r="I13" s="25"/>
      <c r="J13" s="25"/>
      <c r="K13" s="25"/>
      <c r="L13" s="25"/>
      <c r="M13" s="25"/>
      <c r="N13" s="25"/>
      <c r="O13" s="25"/>
    </row>
    <row r="14" spans="1:15" ht="20.05" customHeight="1" x14ac:dyDescent="0.25">
      <c r="A14" s="3" t="s">
        <v>3</v>
      </c>
      <c r="B14" s="3" t="s">
        <v>22</v>
      </c>
      <c r="C14" s="6" t="s">
        <v>23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/>
      <c r="J14" s="25"/>
      <c r="K14" s="25"/>
      <c r="L14" s="25"/>
      <c r="M14" s="25"/>
      <c r="N14" s="25"/>
      <c r="O14" s="25"/>
    </row>
    <row r="15" spans="1:15" ht="20.05" customHeight="1" x14ac:dyDescent="0.25">
      <c r="A15" s="3" t="s">
        <v>3</v>
      </c>
      <c r="B15" s="3" t="s">
        <v>24</v>
      </c>
      <c r="C15" s="6" t="s">
        <v>25</v>
      </c>
      <c r="D15" s="25">
        <v>201.95574999999999</v>
      </c>
      <c r="E15" s="25">
        <v>11082.209069999999</v>
      </c>
      <c r="F15" s="25">
        <v>16118.369909999999</v>
      </c>
      <c r="G15" s="25">
        <v>22449.652260000003</v>
      </c>
      <c r="H15" s="25">
        <v>27078.750170000003</v>
      </c>
      <c r="I15" s="25"/>
      <c r="J15" s="25"/>
      <c r="K15" s="25"/>
      <c r="L15" s="25"/>
      <c r="M15" s="25"/>
      <c r="N15" s="25"/>
      <c r="O15" s="25"/>
    </row>
    <row r="16" spans="1:15" ht="20.05" customHeight="1" x14ac:dyDescent="0.25">
      <c r="A16" s="3" t="s">
        <v>3</v>
      </c>
      <c r="B16" s="3" t="s">
        <v>26</v>
      </c>
      <c r="C16" s="6" t="s">
        <v>27</v>
      </c>
      <c r="D16" s="25">
        <v>0.80341999999999991</v>
      </c>
      <c r="E16" s="25">
        <v>8.9557299999999991</v>
      </c>
      <c r="F16" s="25">
        <v>6487.4066800000001</v>
      </c>
      <c r="G16" s="25">
        <v>6494.3190800000002</v>
      </c>
      <c r="H16" s="25">
        <v>6500.3752400000003</v>
      </c>
      <c r="I16" s="25"/>
      <c r="J16" s="25"/>
      <c r="K16" s="25"/>
      <c r="L16" s="25"/>
      <c r="M16" s="25"/>
      <c r="N16" s="25"/>
      <c r="O16" s="25"/>
    </row>
    <row r="17" spans="1:15" ht="20.05" customHeight="1" x14ac:dyDescent="0.25">
      <c r="A17" s="3" t="s">
        <v>3</v>
      </c>
      <c r="B17" s="3" t="s">
        <v>28</v>
      </c>
      <c r="C17" s="6" t="s">
        <v>29</v>
      </c>
      <c r="D17" s="25">
        <v>0</v>
      </c>
      <c r="E17" s="25">
        <v>0</v>
      </c>
      <c r="F17" s="25">
        <v>3232.67371</v>
      </c>
      <c r="G17" s="25">
        <v>3232.67371</v>
      </c>
      <c r="H17" s="25">
        <v>3232.67371</v>
      </c>
      <c r="I17" s="25"/>
      <c r="J17" s="25"/>
      <c r="K17" s="25"/>
      <c r="L17" s="25"/>
      <c r="M17" s="25"/>
      <c r="N17" s="25"/>
      <c r="O17" s="25"/>
    </row>
    <row r="18" spans="1:15" ht="20.05" customHeight="1" x14ac:dyDescent="0.25">
      <c r="A18" s="3" t="s">
        <v>3</v>
      </c>
      <c r="B18" s="3" t="s">
        <v>30</v>
      </c>
      <c r="C18" s="6" t="s">
        <v>31</v>
      </c>
      <c r="D18" s="25">
        <v>0</v>
      </c>
      <c r="E18" s="25">
        <v>0</v>
      </c>
      <c r="F18" s="25">
        <v>620.70442000000003</v>
      </c>
      <c r="G18" s="25">
        <v>643.85622000000001</v>
      </c>
      <c r="H18" s="25">
        <v>674.92003</v>
      </c>
      <c r="I18" s="25"/>
      <c r="J18" s="25"/>
      <c r="K18" s="25"/>
      <c r="L18" s="25"/>
      <c r="M18" s="25"/>
      <c r="N18" s="25"/>
      <c r="O18" s="25"/>
    </row>
    <row r="19" spans="1:15" ht="20.05" customHeight="1" x14ac:dyDescent="0.25">
      <c r="A19" s="3" t="s">
        <v>3</v>
      </c>
      <c r="B19" s="3" t="s">
        <v>32</v>
      </c>
      <c r="C19" s="6" t="s">
        <v>33</v>
      </c>
      <c r="D19" s="25">
        <v>1221.55603</v>
      </c>
      <c r="E19" s="25">
        <v>2777.86699</v>
      </c>
      <c r="F19" s="25">
        <v>12779.48049</v>
      </c>
      <c r="G19" s="25">
        <v>14405.500259999999</v>
      </c>
      <c r="H19" s="25">
        <v>16238.120429999999</v>
      </c>
      <c r="I19" s="25"/>
      <c r="J19" s="25"/>
      <c r="K19" s="25"/>
      <c r="L19" s="25"/>
      <c r="M19" s="25"/>
      <c r="N19" s="25"/>
      <c r="O19" s="25"/>
    </row>
    <row r="20" spans="1:15" ht="20.05" customHeight="1" x14ac:dyDescent="0.25">
      <c r="A20" s="3" t="s">
        <v>3</v>
      </c>
      <c r="B20" s="3" t="s">
        <v>34</v>
      </c>
      <c r="C20" s="6" t="s">
        <v>35</v>
      </c>
      <c r="D20" s="25">
        <v>3733.26233</v>
      </c>
      <c r="E20" s="25">
        <v>7705.3287299999993</v>
      </c>
      <c r="F20" s="25">
        <v>11464.263269999999</v>
      </c>
      <c r="G20" s="25">
        <v>16015.843510000001</v>
      </c>
      <c r="H20" s="25">
        <v>16041.657660000001</v>
      </c>
      <c r="I20" s="25"/>
      <c r="J20" s="25"/>
      <c r="K20" s="25"/>
      <c r="L20" s="25"/>
      <c r="M20" s="25"/>
      <c r="N20" s="25"/>
      <c r="O20" s="25"/>
    </row>
    <row r="21" spans="1:15" ht="20.05" customHeight="1" x14ac:dyDescent="0.25">
      <c r="A21" s="3" t="s">
        <v>3</v>
      </c>
      <c r="B21" s="3" t="s">
        <v>53</v>
      </c>
      <c r="C21" s="6" t="s">
        <v>54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/>
      <c r="J21" s="26"/>
      <c r="K21" s="26"/>
      <c r="L21" s="26"/>
      <c r="M21" s="26"/>
      <c r="N21" s="26"/>
      <c r="O21" s="26"/>
    </row>
    <row r="22" spans="1:15" ht="20.05" customHeight="1" x14ac:dyDescent="0.25">
      <c r="A22" s="14" t="s">
        <v>3</v>
      </c>
      <c r="B22" s="14" t="s">
        <v>36</v>
      </c>
      <c r="C22" s="15" t="s">
        <v>37</v>
      </c>
      <c r="D22" s="26">
        <v>1.421225</v>
      </c>
      <c r="E22" s="26">
        <v>1.44679</v>
      </c>
      <c r="F22" s="26">
        <v>1.47237</v>
      </c>
      <c r="G22" s="26">
        <v>1.49794</v>
      </c>
      <c r="H22" s="26">
        <v>1.5235099999999999</v>
      </c>
      <c r="I22" s="26"/>
      <c r="J22" s="26"/>
      <c r="K22" s="26"/>
      <c r="L22" s="26"/>
      <c r="M22" s="26"/>
      <c r="N22" s="26"/>
      <c r="O22" s="26"/>
    </row>
    <row r="23" spans="1:15" ht="20.05" customHeight="1" x14ac:dyDescent="0.25">
      <c r="A23" s="17"/>
      <c r="B23" s="18" t="s">
        <v>51</v>
      </c>
      <c r="C23" s="18"/>
      <c r="D23" s="27">
        <f>SUM(D4:D22)</f>
        <v>1423451.1381397503</v>
      </c>
      <c r="E23" s="27">
        <f>SUM(E4:E22)</f>
        <v>2895290.7388136094</v>
      </c>
      <c r="F23" s="27">
        <f>SUM(F4:F22)</f>
        <v>3688546.9515299993</v>
      </c>
      <c r="G23" s="27">
        <f>SUM(G4:G22)</f>
        <v>4939295.9473999999</v>
      </c>
      <c r="H23" s="27">
        <f>SUM(H4:H22)</f>
        <v>6092271.9371999986</v>
      </c>
      <c r="I23" s="27"/>
      <c r="J23" s="27"/>
      <c r="K23" s="27"/>
      <c r="L23" s="27"/>
      <c r="M23" s="27"/>
      <c r="N23" s="27"/>
      <c r="O23" s="27"/>
    </row>
    <row r="24" spans="1:15" ht="20.05" customHeight="1" x14ac:dyDescent="0.25">
      <c r="A24" s="2" t="s">
        <v>41</v>
      </c>
      <c r="B24" s="2" t="s">
        <v>40</v>
      </c>
      <c r="C24" s="5" t="s">
        <v>43</v>
      </c>
      <c r="D24" s="24">
        <v>0</v>
      </c>
      <c r="E24" s="24">
        <v>0</v>
      </c>
      <c r="F24" s="24">
        <v>413008.56894000003</v>
      </c>
      <c r="G24" s="24">
        <v>413008.56894000003</v>
      </c>
      <c r="H24" s="24">
        <v>413008.56894000003</v>
      </c>
      <c r="I24" s="24"/>
      <c r="J24" s="24"/>
      <c r="K24" s="24"/>
      <c r="L24" s="24"/>
      <c r="M24" s="24"/>
      <c r="N24" s="24"/>
      <c r="O24" s="24"/>
    </row>
    <row r="25" spans="1:15" ht="20.05" customHeight="1" x14ac:dyDescent="0.25">
      <c r="A25" s="3" t="s">
        <v>41</v>
      </c>
      <c r="B25" s="3" t="s">
        <v>47</v>
      </c>
      <c r="C25" s="6" t="s">
        <v>42</v>
      </c>
      <c r="D25" s="25">
        <v>0</v>
      </c>
      <c r="E25" s="25">
        <v>0</v>
      </c>
      <c r="F25" s="25">
        <v>91736.435110000006</v>
      </c>
      <c r="G25" s="25">
        <v>91736.435110000006</v>
      </c>
      <c r="H25" s="25">
        <v>91736.435110000006</v>
      </c>
      <c r="I25" s="25"/>
      <c r="J25" s="25"/>
      <c r="K25" s="25"/>
      <c r="L25" s="25"/>
      <c r="M25" s="25"/>
      <c r="N25" s="25"/>
      <c r="O25" s="25"/>
    </row>
    <row r="26" spans="1:15" ht="20.05" customHeight="1" x14ac:dyDescent="0.25">
      <c r="A26" s="3" t="s">
        <v>41</v>
      </c>
      <c r="B26" s="3" t="s">
        <v>48</v>
      </c>
      <c r="C26" s="6" t="s">
        <v>49</v>
      </c>
      <c r="D26" s="25">
        <v>0</v>
      </c>
      <c r="E26" s="25">
        <v>100483.86188</v>
      </c>
      <c r="F26" s="25">
        <v>100483.86188</v>
      </c>
      <c r="G26" s="25">
        <v>100483.86188</v>
      </c>
      <c r="H26" s="25">
        <v>200967.72375999999</v>
      </c>
      <c r="I26" s="25"/>
      <c r="J26" s="25"/>
      <c r="K26" s="25"/>
      <c r="L26" s="25"/>
      <c r="M26" s="25"/>
      <c r="N26" s="25"/>
      <c r="O26" s="25"/>
    </row>
    <row r="27" spans="1:15" ht="20.05" customHeight="1" x14ac:dyDescent="0.25">
      <c r="A27" s="4" t="s">
        <v>41</v>
      </c>
      <c r="B27" s="4" t="s">
        <v>46</v>
      </c>
      <c r="C27" s="7" t="s">
        <v>45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/>
      <c r="J27" s="28"/>
      <c r="K27" s="28"/>
      <c r="L27" s="28"/>
      <c r="M27" s="28"/>
      <c r="N27" s="28"/>
      <c r="O27" s="28"/>
    </row>
    <row r="28" spans="1:15" ht="20.05" customHeight="1" x14ac:dyDescent="0.25">
      <c r="A28" s="17"/>
      <c r="B28" s="18" t="s">
        <v>52</v>
      </c>
      <c r="C28" s="18"/>
      <c r="D28" s="27">
        <f>SUM(D24:D27)</f>
        <v>0</v>
      </c>
      <c r="E28" s="27">
        <f>SUM(E24:E27)</f>
        <v>100483.86188</v>
      </c>
      <c r="F28" s="27">
        <f>SUM(F24:F27)</f>
        <v>605228.86593000009</v>
      </c>
      <c r="G28" s="27">
        <f>SUM(G24:G27)</f>
        <v>605228.86593000009</v>
      </c>
      <c r="H28" s="27">
        <f>SUM(H24:H27)</f>
        <v>705712.72781000007</v>
      </c>
      <c r="I28" s="27"/>
      <c r="J28" s="27"/>
      <c r="K28" s="27"/>
      <c r="L28" s="27"/>
      <c r="M28" s="27"/>
      <c r="N28" s="27"/>
      <c r="O28" s="27"/>
    </row>
    <row r="29" spans="1:15" s="19" customFormat="1" ht="24.8" customHeight="1" x14ac:dyDescent="0.25">
      <c r="A29" s="21"/>
      <c r="B29" s="22" t="s">
        <v>50</v>
      </c>
      <c r="C29" s="23"/>
      <c r="D29" s="29">
        <f>D23+D28</f>
        <v>1423451.1381397503</v>
      </c>
      <c r="E29" s="29">
        <f>E23+E28</f>
        <v>2995774.6006936096</v>
      </c>
      <c r="F29" s="29">
        <f>F23+F28</f>
        <v>4293775.8174599996</v>
      </c>
      <c r="G29" s="29">
        <f>G23+G28</f>
        <v>5544524.8133300003</v>
      </c>
      <c r="H29" s="29">
        <f>H23+H28</f>
        <v>6797984.6650099987</v>
      </c>
      <c r="I29" s="29"/>
      <c r="J29" s="29"/>
      <c r="K29" s="29"/>
      <c r="L29" s="29"/>
      <c r="M29" s="29"/>
      <c r="N29" s="29"/>
      <c r="O29" s="29"/>
    </row>
    <row r="30" spans="1:15" ht="18" customHeight="1" x14ac:dyDescent="0.25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orientation="landscape" horizontalDpi="300" verticalDpi="300" r:id="rId1"/>
  <ignoredErrors>
    <ignoredError sqref="D23:F23 G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2023-06-12T13:30:18Z</dcterms:created>
  <dcterms:modified xsi:type="dcterms:W3CDTF">2023-06-12T13:30:50Z</dcterms:modified>
</cp:coreProperties>
</file>