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5\07_2025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SteuEin!$A$1:$O$31</definedName>
    <definedName name="_xlnm.Print_Titles" localSheetId="0">SteuEin!$1:$1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30" i="1" s="1"/>
  <c r="O24" i="1"/>
  <c r="N29" i="1" l="1"/>
  <c r="N24" i="1"/>
  <c r="N30" i="1" s="1"/>
  <c r="M29" i="1" l="1"/>
  <c r="M24" i="1"/>
  <c r="M30" i="1" l="1"/>
  <c r="L29" i="1"/>
  <c r="L24" i="1"/>
  <c r="L30" i="1" l="1"/>
  <c r="K29" i="1"/>
  <c r="K24" i="1"/>
  <c r="K30" i="1" l="1"/>
  <c r="J29" i="1"/>
  <c r="J24" i="1"/>
  <c r="J30" i="1" l="1"/>
  <c r="I29" i="1"/>
  <c r="I24" i="1" l="1"/>
  <c r="I30" i="1" s="1"/>
  <c r="H29" i="1" l="1"/>
  <c r="H24" i="1" l="1"/>
  <c r="H30" i="1" s="1"/>
  <c r="F24" i="1" l="1"/>
  <c r="G29" i="1"/>
  <c r="G24" i="1"/>
  <c r="G30" i="1" l="1"/>
  <c r="F29" i="1"/>
  <c r="F30" i="1" s="1"/>
  <c r="E29" i="1" l="1"/>
  <c r="E24" i="1"/>
  <c r="E30" i="1" l="1"/>
  <c r="D29" i="1"/>
  <c r="D24" i="1"/>
  <c r="D30" i="1" l="1"/>
</calcChain>
</file>

<file path=xl/sharedStrings.xml><?xml version="1.0" encoding="utf-8"?>
<sst xmlns="http://schemas.openxmlformats.org/spreadsheetml/2006/main" count="81" uniqueCount="58">
  <si>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</si>
  <si>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</si>
  <si>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</si>
  <si>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</si>
  <si>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</si>
  <si>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</si>
  <si>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</si>
  <si>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</si>
  <si>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</si>
  <si>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</si>
  <si>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</si>
  <si>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</si>
  <si>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</si>
  <si>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</si>
  <si>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</si>
  <si>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</si>
  <si>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</si>
  <si>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</si>
  <si>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</si>
  <si>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</si>
  <si>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</si>
  <si>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</si>
  <si>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</si>
  <si>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</si>
  <si>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</si>
  <si>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</si>
  <si>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</si>
  <si>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</si>
  <si>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</si>
  <si>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</si>
  <si>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</si>
  <si>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</si>
  <si>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</si>
  <si>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</si>
  <si>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</si>
  <si>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</si>
  <si>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</si>
  <si>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</si>
  <si>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</si>
  <si>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</si>
  <si>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</si>
  <si>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</si>
  <si>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</si>
  <si>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</si>
  <si>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</si>
  <si>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</si>
  <si>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</si>
  <si>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</si>
  <si>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</si>
  <si>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</si>
  <si>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</si>
  <si>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</si>
  <si>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</si>
  <si>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</si>
  <si>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</si>
  <si>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</si>
  <si>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</si>
  <si>
    <t>Mindeststeuer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</si>
</sst>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1"/>
  <sheetViews>
    <sheetView tabSelected="1" zoomScale="85" zoomScaleNormal="85" workbookViewId="0">
      <selection activeCell="A32" sqref="A32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9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45658</v>
      </c>
      <c r="E3" s="10">
        <v>45689</v>
      </c>
      <c r="F3" s="10">
        <v>45717</v>
      </c>
      <c r="G3" s="10">
        <v>45748</v>
      </c>
      <c r="H3" s="10">
        <v>45778</v>
      </c>
      <c r="I3" s="10">
        <v>45809</v>
      </c>
      <c r="J3" s="10">
        <v>45839</v>
      </c>
      <c r="K3" s="10">
        <v>45870</v>
      </c>
      <c r="L3" s="10">
        <v>45901</v>
      </c>
      <c r="M3" s="10">
        <v>45931</v>
      </c>
      <c r="N3" s="10">
        <v>45962</v>
      </c>
      <c r="O3" s="10">
        <v>45992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123117.03522999999</v>
      </c>
      <c r="E4" s="24">
        <v>761065.42058999999</v>
      </c>
      <c r="F4" s="24">
        <v>943376.87647000002</v>
      </c>
      <c r="G4" s="24">
        <v>890467.90818999999</v>
      </c>
      <c r="H4" s="24">
        <v>1561075.35534</v>
      </c>
      <c r="I4" s="24">
        <v>1774300.80204</v>
      </c>
      <c r="J4" s="24">
        <v>1824892.8082099999</v>
      </c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19576.613140000001</v>
      </c>
      <c r="E5" s="25">
        <v>13860.321980000001</v>
      </c>
      <c r="F5" s="25">
        <v>213770.166</v>
      </c>
      <c r="G5" s="25">
        <v>191036.51225</v>
      </c>
      <c r="H5" s="25">
        <v>167269.64858000001</v>
      </c>
      <c r="I5" s="25">
        <v>375822.59395000001</v>
      </c>
      <c r="J5" s="25">
        <v>364160.87170999998</v>
      </c>
      <c r="K5" s="25"/>
      <c r="L5" s="30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25062.43388</v>
      </c>
      <c r="E6" s="25">
        <v>35492.133529999999</v>
      </c>
      <c r="F6" s="25">
        <v>45946.038079999998</v>
      </c>
      <c r="G6" s="25">
        <v>58618.449079999999</v>
      </c>
      <c r="H6" s="25">
        <v>90725.153229999996</v>
      </c>
      <c r="I6" s="25">
        <v>105758.277</v>
      </c>
      <c r="J6" s="25">
        <v>135142.75286000001</v>
      </c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29269.019029999999</v>
      </c>
      <c r="E7" s="25">
        <v>30708.746999999999</v>
      </c>
      <c r="F7" s="25">
        <v>152616.19158000001</v>
      </c>
      <c r="G7" s="25">
        <v>235971.59155000001</v>
      </c>
      <c r="H7" s="25">
        <v>242130.34476000001</v>
      </c>
      <c r="I7" s="25">
        <v>394262.99411000003</v>
      </c>
      <c r="J7" s="25">
        <v>435709.64513999998</v>
      </c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836070.99785000004</v>
      </c>
      <c r="E8" s="25">
        <v>1912936.3565199999</v>
      </c>
      <c r="F8" s="25">
        <v>2527530.2416900001</v>
      </c>
      <c r="G8" s="25">
        <v>3369896.7677000002</v>
      </c>
      <c r="H8" s="25">
        <v>4261805.3176899999</v>
      </c>
      <c r="I8" s="25">
        <v>5300761.5243100002</v>
      </c>
      <c r="J8" s="25">
        <v>6178501.5889699999</v>
      </c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34788.377990000001</v>
      </c>
      <c r="F9" s="25">
        <v>34861.400569999998</v>
      </c>
      <c r="G9" s="25">
        <v>37005.206850000002</v>
      </c>
      <c r="H9" s="25">
        <v>58972.309910000004</v>
      </c>
      <c r="I9" s="25">
        <v>61176.240250000003</v>
      </c>
      <c r="J9" s="25">
        <v>61176.215250000001</v>
      </c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51348.119760000001</v>
      </c>
      <c r="E10" s="25">
        <v>53658.747750000002</v>
      </c>
      <c r="F10" s="25">
        <v>55148.960209999997</v>
      </c>
      <c r="G10" s="25">
        <v>119912.55959</v>
      </c>
      <c r="H10" s="25">
        <v>121785.41241999999</v>
      </c>
      <c r="I10" s="25">
        <v>123097.32342</v>
      </c>
      <c r="J10" s="25">
        <v>168747.01272</v>
      </c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14</v>
      </c>
      <c r="C11" s="6" t="s">
        <v>57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16</v>
      </c>
      <c r="C12" s="6" t="s">
        <v>17</v>
      </c>
      <c r="D12" s="25">
        <v>6396.1649100000004</v>
      </c>
      <c r="E12" s="25">
        <v>12952.453820000001</v>
      </c>
      <c r="F12" s="25">
        <v>22208.057079999999</v>
      </c>
      <c r="G12" s="25">
        <v>29268.187460000001</v>
      </c>
      <c r="H12" s="25">
        <v>36878.567710000003</v>
      </c>
      <c r="I12" s="25">
        <v>44728.55141</v>
      </c>
      <c r="J12" s="25">
        <v>51890.33784</v>
      </c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18</v>
      </c>
      <c r="C13" s="6" t="s">
        <v>19</v>
      </c>
      <c r="D13" s="25">
        <v>38024.440929999997</v>
      </c>
      <c r="E13" s="25">
        <v>82485.414810000002</v>
      </c>
      <c r="F13" s="25">
        <v>129022.16813999999</v>
      </c>
      <c r="G13" s="25">
        <v>180408.15369000001</v>
      </c>
      <c r="H13" s="25">
        <v>218091.97167</v>
      </c>
      <c r="I13" s="25">
        <v>249250.58914</v>
      </c>
      <c r="J13" s="25">
        <v>286776.10638000001</v>
      </c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20</v>
      </c>
      <c r="C14" s="6" t="s">
        <v>21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10.130100000000001</v>
      </c>
      <c r="J14" s="25">
        <v>10.35131</v>
      </c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22</v>
      </c>
      <c r="C15" s="6" t="s">
        <v>23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24</v>
      </c>
      <c r="C16" s="6" t="s">
        <v>25</v>
      </c>
      <c r="D16" s="25">
        <v>6046.7707700000001</v>
      </c>
      <c r="E16" s="25">
        <v>11913.498170000001</v>
      </c>
      <c r="F16" s="25">
        <v>16376.70781</v>
      </c>
      <c r="G16" s="25">
        <v>21503.815139999999</v>
      </c>
      <c r="H16" s="25">
        <v>26391.40798</v>
      </c>
      <c r="I16" s="25">
        <v>32359.365450000001</v>
      </c>
      <c r="J16" s="25">
        <v>36561.51139</v>
      </c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26</v>
      </c>
      <c r="C17" s="6" t="s">
        <v>27</v>
      </c>
      <c r="D17" s="25">
        <v>5.0498200000000004</v>
      </c>
      <c r="E17" s="25">
        <v>10.94689</v>
      </c>
      <c r="F17" s="25">
        <v>4589.0442300000004</v>
      </c>
      <c r="G17" s="25">
        <v>4594.6818899999998</v>
      </c>
      <c r="H17" s="25">
        <v>4599.2318999999998</v>
      </c>
      <c r="I17" s="25">
        <v>9597.6807599999993</v>
      </c>
      <c r="J17" s="25">
        <v>9600.0658100000001</v>
      </c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28</v>
      </c>
      <c r="C18" s="6" t="s">
        <v>29</v>
      </c>
      <c r="D18" s="25">
        <v>34.076689999999999</v>
      </c>
      <c r="E18" s="25">
        <v>55.643099999999997</v>
      </c>
      <c r="F18" s="25">
        <v>2210.34519</v>
      </c>
      <c r="G18" s="25">
        <v>2240.01379</v>
      </c>
      <c r="H18" s="25">
        <v>2263.9081000000001</v>
      </c>
      <c r="I18" s="25">
        <v>4586.46173</v>
      </c>
      <c r="J18" s="25">
        <v>4611.52099</v>
      </c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30</v>
      </c>
      <c r="C19" s="6" t="s">
        <v>31</v>
      </c>
      <c r="D19" s="25">
        <v>0</v>
      </c>
      <c r="E19" s="25">
        <v>0</v>
      </c>
      <c r="F19" s="25">
        <v>366.65656999999999</v>
      </c>
      <c r="G19" s="25">
        <v>366.65656999999999</v>
      </c>
      <c r="H19" s="25">
        <v>366.65656999999999</v>
      </c>
      <c r="I19" s="25">
        <v>667.82312000000002</v>
      </c>
      <c r="J19" s="25">
        <v>667.82312000000002</v>
      </c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32</v>
      </c>
      <c r="C20" s="6" t="s">
        <v>33</v>
      </c>
      <c r="D20" s="25">
        <v>1464.4331299999999</v>
      </c>
      <c r="E20" s="25">
        <v>3449.8419100000001</v>
      </c>
      <c r="F20" s="25">
        <v>15526.696190000001</v>
      </c>
      <c r="G20" s="25">
        <v>17518.257549999998</v>
      </c>
      <c r="H20" s="25">
        <v>18986.458419999999</v>
      </c>
      <c r="I20" s="25">
        <v>21138.516889999999</v>
      </c>
      <c r="J20" s="25">
        <v>22836.016449999999</v>
      </c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34</v>
      </c>
      <c r="C21" s="6" t="s">
        <v>35</v>
      </c>
      <c r="D21" s="25">
        <v>5869.4996899999996</v>
      </c>
      <c r="E21" s="25">
        <v>9970.5186300000005</v>
      </c>
      <c r="F21" s="25">
        <v>13374.88236</v>
      </c>
      <c r="G21" s="25">
        <v>17261.076430000001</v>
      </c>
      <c r="H21" s="25">
        <v>18568.814350000001</v>
      </c>
      <c r="I21" s="25">
        <v>23410.969789999999</v>
      </c>
      <c r="J21" s="25">
        <v>30373.601859999999</v>
      </c>
      <c r="K21" s="25"/>
      <c r="L21" s="25"/>
      <c r="M21" s="25"/>
      <c r="N21" s="25"/>
      <c r="O21" s="25"/>
    </row>
    <row r="22" spans="1:15" ht="20.100000000000001" customHeight="1" x14ac:dyDescent="0.25">
      <c r="A22" s="3" t="s">
        <v>3</v>
      </c>
      <c r="B22" s="3" t="s">
        <v>53</v>
      </c>
      <c r="C22" s="6" t="s">
        <v>54</v>
      </c>
      <c r="D22" s="26">
        <v>0</v>
      </c>
      <c r="E22" s="26"/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/>
      <c r="L22" s="26"/>
      <c r="M22" s="26"/>
      <c r="N22" s="26"/>
      <c r="O22" s="26"/>
    </row>
    <row r="23" spans="1:15" ht="20.100000000000001" customHeight="1" x14ac:dyDescent="0.25">
      <c r="A23" s="14" t="s">
        <v>3</v>
      </c>
      <c r="B23" s="14" t="s">
        <v>36</v>
      </c>
      <c r="C23" s="15" t="s">
        <v>37</v>
      </c>
      <c r="D23" s="26">
        <v>9.2619999999999994E-2</v>
      </c>
      <c r="E23" s="26">
        <v>0.14262</v>
      </c>
      <c r="F23" s="26">
        <v>0.19262000000000001</v>
      </c>
      <c r="G23" s="26">
        <v>0.24262</v>
      </c>
      <c r="H23" s="26">
        <v>0.29261999999999999</v>
      </c>
      <c r="I23" s="26">
        <v>1.9643299999999999</v>
      </c>
      <c r="J23" s="26">
        <v>2.0193300000000001</v>
      </c>
      <c r="K23" s="26"/>
      <c r="L23" s="26"/>
      <c r="M23" s="26"/>
      <c r="N23" s="26"/>
      <c r="O23" s="26"/>
    </row>
    <row r="24" spans="1:15" ht="20.100000000000001" customHeight="1" x14ac:dyDescent="0.25">
      <c r="A24" s="17"/>
      <c r="B24" s="18" t="s">
        <v>51</v>
      </c>
      <c r="C24" s="18"/>
      <c r="D24" s="27">
        <f t="shared" ref="D24:O24" si="0">SUM(D4:D23)</f>
        <v>1142284.7474500001</v>
      </c>
      <c r="E24" s="27">
        <f t="shared" si="0"/>
        <v>2963348.5653099995</v>
      </c>
      <c r="F24" s="27">
        <f t="shared" si="0"/>
        <v>4176924.6247900007</v>
      </c>
      <c r="G24" s="27">
        <f t="shared" si="0"/>
        <v>5176070.0803499985</v>
      </c>
      <c r="H24" s="27">
        <f t="shared" si="0"/>
        <v>6829910.8512499994</v>
      </c>
      <c r="I24" s="27">
        <f t="shared" si="0"/>
        <v>8520931.8078000024</v>
      </c>
      <c r="J24" s="27">
        <f t="shared" si="0"/>
        <v>9611660.2493400015</v>
      </c>
      <c r="K24" s="27">
        <f t="shared" si="0"/>
        <v>0</v>
      </c>
      <c r="L24" s="27">
        <f t="shared" si="0"/>
        <v>0</v>
      </c>
      <c r="M24" s="27">
        <f t="shared" si="0"/>
        <v>0</v>
      </c>
      <c r="N24" s="27">
        <f t="shared" si="0"/>
        <v>0</v>
      </c>
      <c r="O24" s="27">
        <f t="shared" si="0"/>
        <v>0</v>
      </c>
    </row>
    <row r="25" spans="1:15" ht="20.100000000000001" customHeight="1" x14ac:dyDescent="0.25">
      <c r="A25" s="2" t="s">
        <v>41</v>
      </c>
      <c r="B25" s="2" t="s">
        <v>40</v>
      </c>
      <c r="C25" s="5" t="s">
        <v>43</v>
      </c>
      <c r="D25" s="24">
        <v>0</v>
      </c>
      <c r="E25" s="24">
        <v>0</v>
      </c>
      <c r="F25" s="24">
        <v>377271.31758999999</v>
      </c>
      <c r="G25" s="24">
        <v>377271.31758999999</v>
      </c>
      <c r="H25" s="24">
        <v>377271.31758999999</v>
      </c>
      <c r="I25" s="24">
        <v>823595.23707000003</v>
      </c>
      <c r="J25" s="24">
        <v>823595.23707000003</v>
      </c>
      <c r="K25" s="24"/>
      <c r="L25" s="24"/>
      <c r="M25" s="24"/>
      <c r="N25" s="24"/>
      <c r="O25" s="24"/>
    </row>
    <row r="26" spans="1:15" ht="20.100000000000001" customHeight="1" x14ac:dyDescent="0.25">
      <c r="A26" s="3" t="s">
        <v>41</v>
      </c>
      <c r="B26" s="3" t="s">
        <v>47</v>
      </c>
      <c r="C26" s="6" t="s">
        <v>42</v>
      </c>
      <c r="D26" s="25">
        <v>0</v>
      </c>
      <c r="E26" s="25">
        <v>0</v>
      </c>
      <c r="F26" s="25">
        <v>68865.610079999999</v>
      </c>
      <c r="G26" s="25">
        <v>68865.610079999999</v>
      </c>
      <c r="H26" s="25">
        <v>68865.610079999999</v>
      </c>
      <c r="I26" s="25">
        <v>253092.32998000001</v>
      </c>
      <c r="J26" s="25">
        <v>253092.32998000001</v>
      </c>
      <c r="K26" s="25"/>
      <c r="L26" s="25"/>
      <c r="M26" s="25"/>
      <c r="N26" s="25"/>
      <c r="O26" s="25"/>
    </row>
    <row r="27" spans="1:15" ht="20.100000000000001" customHeight="1" x14ac:dyDescent="0.25">
      <c r="A27" s="3" t="s">
        <v>41</v>
      </c>
      <c r="B27" s="3" t="s">
        <v>48</v>
      </c>
      <c r="C27" s="6" t="s">
        <v>49</v>
      </c>
      <c r="D27" s="25">
        <v>0</v>
      </c>
      <c r="E27" s="25">
        <v>100483.86188</v>
      </c>
      <c r="F27" s="25">
        <v>100483.86188</v>
      </c>
      <c r="G27" s="25">
        <v>100483.86188</v>
      </c>
      <c r="H27" s="25">
        <v>200967.72375999999</v>
      </c>
      <c r="I27" s="25">
        <v>200967.72375999999</v>
      </c>
      <c r="J27" s="25">
        <v>200967.72375999999</v>
      </c>
      <c r="K27" s="25"/>
      <c r="L27" s="25"/>
      <c r="M27" s="25"/>
      <c r="N27" s="25"/>
      <c r="O27" s="25"/>
    </row>
    <row r="28" spans="1:15" ht="20.100000000000001" customHeight="1" x14ac:dyDescent="0.25">
      <c r="A28" s="4" t="s">
        <v>41</v>
      </c>
      <c r="B28" s="4" t="s">
        <v>46</v>
      </c>
      <c r="C28" s="7" t="s">
        <v>45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/>
      <c r="L28" s="28"/>
      <c r="M28" s="28"/>
      <c r="N28" s="28"/>
      <c r="O28" s="28"/>
    </row>
    <row r="29" spans="1:15" ht="20.100000000000001" customHeight="1" x14ac:dyDescent="0.25">
      <c r="A29" s="17"/>
      <c r="B29" s="18" t="s">
        <v>52</v>
      </c>
      <c r="C29" s="18"/>
      <c r="D29" s="27">
        <f t="shared" ref="D29:J29" si="1">SUM(D25:D28)</f>
        <v>0</v>
      </c>
      <c r="E29" s="27">
        <f t="shared" si="1"/>
        <v>100483.86188</v>
      </c>
      <c r="F29" s="27">
        <f t="shared" si="1"/>
        <v>546620.78954999999</v>
      </c>
      <c r="G29" s="27">
        <f t="shared" si="1"/>
        <v>546620.78954999999</v>
      </c>
      <c r="H29" s="27">
        <f t="shared" si="1"/>
        <v>647104.65142999997</v>
      </c>
      <c r="I29" s="27">
        <f t="shared" si="1"/>
        <v>1277655.2908099999</v>
      </c>
      <c r="J29" s="27">
        <f t="shared" si="1"/>
        <v>1277655.2908099999</v>
      </c>
      <c r="K29" s="27">
        <f t="shared" ref="K29:L29" si="2">SUM(K25:K28)</f>
        <v>0</v>
      </c>
      <c r="L29" s="27">
        <f t="shared" si="2"/>
        <v>0</v>
      </c>
      <c r="M29" s="27">
        <f t="shared" ref="M29:N29" si="3">SUM(M25:M28)</f>
        <v>0</v>
      </c>
      <c r="N29" s="27">
        <f t="shared" si="3"/>
        <v>0</v>
      </c>
      <c r="O29" s="27">
        <f t="shared" ref="O29" si="4">SUM(O25:O28)</f>
        <v>0</v>
      </c>
    </row>
    <row r="30" spans="1:15" s="19" customFormat="1" ht="24.75" customHeight="1" x14ac:dyDescent="0.25">
      <c r="A30" s="21"/>
      <c r="B30" s="22" t="s">
        <v>50</v>
      </c>
      <c r="C30" s="23"/>
      <c r="D30" s="29">
        <f t="shared" ref="D30:J30" si="5">D24+D29</f>
        <v>1142284.7474500001</v>
      </c>
      <c r="E30" s="29">
        <f t="shared" si="5"/>
        <v>3063832.4271899997</v>
      </c>
      <c r="F30" s="29">
        <f t="shared" si="5"/>
        <v>4723545.4143400006</v>
      </c>
      <c r="G30" s="29">
        <f t="shared" si="5"/>
        <v>5722690.8698999984</v>
      </c>
      <c r="H30" s="29">
        <f t="shared" si="5"/>
        <v>7477015.502679999</v>
      </c>
      <c r="I30" s="29">
        <f t="shared" si="5"/>
        <v>9798587.0986100025</v>
      </c>
      <c r="J30" s="29">
        <f t="shared" si="5"/>
        <v>10889315.540150002</v>
      </c>
      <c r="K30" s="29">
        <f t="shared" ref="K30:L30" si="6">K24+K29</f>
        <v>0</v>
      </c>
      <c r="L30" s="29">
        <f t="shared" si="6"/>
        <v>0</v>
      </c>
      <c r="M30" s="29">
        <f t="shared" ref="M30:N30" si="7">M24+M29</f>
        <v>0</v>
      </c>
      <c r="N30" s="29">
        <f t="shared" si="7"/>
        <v>0</v>
      </c>
      <c r="O30" s="29">
        <f t="shared" ref="O30" si="8">O24+O29</f>
        <v>0</v>
      </c>
    </row>
    <row r="31" spans="1:15" ht="18" customHeight="1" x14ac:dyDescent="0.25">
      <c r="A31" s="16" t="s">
        <v>44</v>
      </c>
      <c r="B31" s="11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4:F24 G24 H24:O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des Freistaates Sachsen vom 1. Januar bis 31. Juli 2025</dc:title>
  <dc:creator>Sächsisches Staatsministerium der Finanzen</dc:creator>
  <cp:lastPrinted>2023-10-02T12:27:59Z</cp:lastPrinted>
  <dcterms:created xsi:type="dcterms:W3CDTF">2022-08-22T07:59:35Z</dcterms:created>
  <dcterms:modified xsi:type="dcterms:W3CDTF">2025-08-01T12:29:34Z</dcterms:modified>
</cp:coreProperties>
</file>