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02.02_Steuern_LFA\Steuerberichte\26\03-2026\"/>
    </mc:Choice>
  </mc:AlternateContent>
  <bookViews>
    <workbookView xWindow="0" yWindow="0" windowWidth="28800" windowHeight="12885"/>
  </bookViews>
  <sheets>
    <sheet name="SteuEin" sheetId="1" r:id="rId1"/>
  </sheets>
  <definedNames>
    <definedName name="_xlnm.Print_Area" localSheetId="0">SteuEin!$A$1:$O$31</definedName>
    <definedName name="_xlnm.Print_Titles" localSheetId="0">SteuEin!$1:$1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O30" i="1"/>
  <c r="O24" i="1"/>
  <c r="N29" i="1" l="1"/>
  <c r="N24" i="1"/>
  <c r="N30" i="1" s="1"/>
  <c r="M29" i="1" l="1"/>
  <c r="M24" i="1"/>
  <c r="M30" i="1" l="1"/>
  <c r="L29" i="1"/>
  <c r="L24" i="1"/>
  <c r="L30" i="1" l="1"/>
  <c r="K29" i="1"/>
  <c r="K24" i="1"/>
  <c r="K30" i="1" l="1"/>
  <c r="J29" i="1"/>
  <c r="J24" i="1"/>
  <c r="J30" i="1" l="1"/>
  <c r="I29" i="1"/>
  <c r="I24" i="1" l="1"/>
  <c r="I30" i="1" s="1"/>
  <c r="H29" i="1" l="1"/>
  <c r="H24" i="1" l="1"/>
  <c r="H30" i="1" s="1"/>
  <c r="F24" i="1" l="1"/>
  <c r="G29" i="1"/>
  <c r="G24" i="1"/>
  <c r="G30" i="1" l="1"/>
  <c r="F29" i="1"/>
  <c r="F30" i="1" s="1"/>
  <c r="E29" i="1" l="1"/>
  <c r="E24" i="1"/>
  <c r="E30" i="1" l="1"/>
  <c r="D29" i="1"/>
  <c r="D24" i="1"/>
  <c r="D30" i="1" l="1"/>
</calcChain>
</file>

<file path=xl/sharedStrings.xml><?xml version="1.0" encoding="utf-8"?>
<sst xmlns="http://schemas.openxmlformats.org/spreadsheetml/2006/main" count="81" uniqueCount="59">
  <si>
    <t>Kapitel</t>
  </si>
  <si>
    <t>Titel</t>
  </si>
  <si>
    <t>Zweckbestimmung</t>
  </si>
  <si>
    <t>15 01</t>
  </si>
  <si>
    <t>011 01</t>
  </si>
  <si>
    <t>Lohnsteuer</t>
  </si>
  <si>
    <t>012 01</t>
  </si>
  <si>
    <t>Veranlagte Einkommensteuer</t>
  </si>
  <si>
    <t>013 01</t>
  </si>
  <si>
    <t>014 01</t>
  </si>
  <si>
    <t>Körperschaftsteuer</t>
  </si>
  <si>
    <t>015 01</t>
  </si>
  <si>
    <t>017 01</t>
  </si>
  <si>
    <t>Gewerbesteuerumlage</t>
  </si>
  <si>
    <t>018 02</t>
  </si>
  <si>
    <t>Abgeltungsteuer auf Zins- und Veräußerungserträge</t>
  </si>
  <si>
    <t>052 01</t>
  </si>
  <si>
    <t>Erbschaftsteuer</t>
  </si>
  <si>
    <t>053 01</t>
  </si>
  <si>
    <t>Grunderwerbsteuer</t>
  </si>
  <si>
    <t>055 01</t>
  </si>
  <si>
    <t>Totalisatorsteuer</t>
  </si>
  <si>
    <t>056 01</t>
  </si>
  <si>
    <t>Andere Rennwettsteuern</t>
  </si>
  <si>
    <t>057 01</t>
  </si>
  <si>
    <t>Lotteriesteuer</t>
  </si>
  <si>
    <t>058 01</t>
  </si>
  <si>
    <t>Sportwettensteuer</t>
  </si>
  <si>
    <t>058 02</t>
  </si>
  <si>
    <t>Virtuelle Automatensteuer</t>
  </si>
  <si>
    <t>058 03</t>
  </si>
  <si>
    <t>Online-Pokersteuer</t>
  </si>
  <si>
    <t>059 01</t>
  </si>
  <si>
    <t>Feuerschutzsteuer</t>
  </si>
  <si>
    <t>061 01</t>
  </si>
  <si>
    <t>Biersteuer</t>
  </si>
  <si>
    <t>069 01</t>
  </si>
  <si>
    <t>Sonstige Steuern</t>
  </si>
  <si>
    <t>Steuern vom Umsatz (einschl. Einfuhrumsatzsteuer)</t>
  </si>
  <si>
    <t>Nicht veranlagte Steuern vom Ertrag (ohne Abgeltungsteuer)</t>
  </si>
  <si>
    <t>211 03</t>
  </si>
  <si>
    <t>15 28</t>
  </si>
  <si>
    <t>BEZ zum Ausgleich besonders geringer komm. Steuerkraft</t>
  </si>
  <si>
    <t>Allgemeine BEZ*</t>
  </si>
  <si>
    <t>*BEZ = Bundesergänzungszuweisungen</t>
  </si>
  <si>
    <t>Zuweisungen Länderfinanzausgleich (Abrechnungen bis 2019)</t>
  </si>
  <si>
    <t>212 01</t>
  </si>
  <si>
    <t>211 06</t>
  </si>
  <si>
    <t>211 08</t>
  </si>
  <si>
    <t>Kfz-Steuer-Kompensation</t>
  </si>
  <si>
    <t>Summe Steuern und steuerinduzierte Einnahmen</t>
  </si>
  <si>
    <t>Summe Steuereinnahmen</t>
  </si>
  <si>
    <t>Summe steuerinduzierte Einnahmen</t>
  </si>
  <si>
    <t>062 01</t>
  </si>
  <si>
    <t>Online-Casinospielsteuer</t>
  </si>
  <si>
    <t>Beträge in 1.000 Euro</t>
  </si>
  <si>
    <t>Kassenmäßige kumulierte Einnahmen aus Steuern und steuerinduzierten Einnahmen des Freistaates Sachsen</t>
  </si>
  <si>
    <t>Mindeststeuer</t>
  </si>
  <si>
    <t>019 01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</si>
</sst>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7]mmm/\ yyyy;@"/>
    <numFmt numFmtId="165" formatCode="#,##0.0_ ;[Red]\-#,##0.0\ "/>
    <numFmt numFmtId="166" formatCode="#,##0_ ;[Red]\-#,##0_ ;&quot;-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5" fontId="1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5" xfId="0" applyNumberFormat="1" applyFont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166" fontId="1" fillId="0" borderId="9" xfId="0" applyNumberFormat="1" applyFont="1" applyBorder="1" applyAlignment="1">
      <alignment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31"/>
  <sheetViews>
    <sheetView tabSelected="1" zoomScale="85" zoomScaleNormal="85" workbookViewId="0">
      <selection activeCell="A32" sqref="A32"/>
    </sheetView>
  </sheetViews>
  <sheetFormatPr baseColWidth="10" defaultColWidth="11.42578125" defaultRowHeight="20.100000000000001" customHeight="1" x14ac:dyDescent="0.25"/>
  <cols>
    <col min="1" max="2" width="8.7109375" style="1" customWidth="1"/>
    <col min="3" max="3" width="59" style="1" customWidth="1"/>
    <col min="4" max="15" width="13.7109375" style="1" customWidth="1"/>
    <col min="16" max="16" width="12.42578125" style="1" bestFit="1" customWidth="1"/>
    <col min="17" max="16384" width="11.42578125" style="1"/>
  </cols>
  <sheetData>
    <row r="1" spans="1:15" ht="25.15" customHeight="1" x14ac:dyDescent="0.25">
      <c r="A1" s="8" t="s">
        <v>56</v>
      </c>
    </row>
    <row r="2" spans="1:15" ht="25.15" customHeight="1" x14ac:dyDescent="0.25">
      <c r="A2" s="20" t="s">
        <v>55</v>
      </c>
      <c r="B2" s="11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4.95" customHeight="1" x14ac:dyDescent="0.25">
      <c r="A3" s="9" t="s">
        <v>0</v>
      </c>
      <c r="B3" s="9" t="s">
        <v>1</v>
      </c>
      <c r="C3" s="9" t="s">
        <v>2</v>
      </c>
      <c r="D3" s="10">
        <v>46023</v>
      </c>
      <c r="E3" s="10">
        <v>46054</v>
      </c>
      <c r="F3" s="10">
        <v>46082</v>
      </c>
      <c r="G3" s="10">
        <v>46113</v>
      </c>
      <c r="H3" s="10">
        <v>46143</v>
      </c>
      <c r="I3" s="10">
        <v>46174</v>
      </c>
      <c r="J3" s="10">
        <v>46204</v>
      </c>
      <c r="K3" s="10">
        <v>46235</v>
      </c>
      <c r="L3" s="10">
        <v>46266</v>
      </c>
      <c r="M3" s="10">
        <v>46296</v>
      </c>
      <c r="N3" s="10">
        <v>46327</v>
      </c>
      <c r="O3" s="10">
        <v>46357</v>
      </c>
    </row>
    <row r="4" spans="1:15" ht="20.100000000000001" customHeight="1" x14ac:dyDescent="0.25">
      <c r="A4" s="2" t="s">
        <v>3</v>
      </c>
      <c r="B4" s="2" t="s">
        <v>4</v>
      </c>
      <c r="C4" s="5" t="s">
        <v>5</v>
      </c>
      <c r="D4" s="24">
        <v>114830.63516000001</v>
      </c>
      <c r="E4" s="24">
        <v>834880.25716000004</v>
      </c>
      <c r="F4" s="24">
        <v>1031485.4328900001</v>
      </c>
      <c r="G4" s="24"/>
      <c r="H4" s="24"/>
      <c r="I4" s="24"/>
      <c r="J4" s="24"/>
      <c r="K4" s="24"/>
      <c r="L4" s="24"/>
      <c r="M4" s="24"/>
      <c r="N4" s="24"/>
      <c r="O4" s="24"/>
    </row>
    <row r="5" spans="1:15" ht="20.100000000000001" customHeight="1" x14ac:dyDescent="0.25">
      <c r="A5" s="3" t="s">
        <v>3</v>
      </c>
      <c r="B5" s="3" t="s">
        <v>6</v>
      </c>
      <c r="C5" s="6" t="s">
        <v>7</v>
      </c>
      <c r="D5" s="25">
        <v>15419.17793</v>
      </c>
      <c r="E5" s="25">
        <v>15293.303239999999</v>
      </c>
      <c r="F5" s="25">
        <v>221309.49004</v>
      </c>
      <c r="G5" s="25"/>
      <c r="H5" s="25"/>
      <c r="I5" s="25"/>
      <c r="J5" s="25"/>
      <c r="K5" s="25"/>
      <c r="L5" s="30"/>
      <c r="M5" s="25"/>
      <c r="N5" s="25"/>
      <c r="O5" s="25"/>
    </row>
    <row r="6" spans="1:15" ht="20.100000000000001" customHeight="1" x14ac:dyDescent="0.25">
      <c r="A6" s="3" t="s">
        <v>3</v>
      </c>
      <c r="B6" s="3" t="s">
        <v>8</v>
      </c>
      <c r="C6" s="6" t="s">
        <v>39</v>
      </c>
      <c r="D6" s="25">
        <v>23311.880860000001</v>
      </c>
      <c r="E6" s="25">
        <v>33454.20796</v>
      </c>
      <c r="F6" s="25">
        <v>43335.101289999999</v>
      </c>
      <c r="G6" s="25"/>
      <c r="H6" s="25"/>
      <c r="I6" s="25"/>
      <c r="J6" s="25"/>
      <c r="K6" s="25"/>
      <c r="L6" s="25"/>
      <c r="M6" s="25"/>
      <c r="N6" s="25"/>
      <c r="O6" s="25"/>
    </row>
    <row r="7" spans="1:15" ht="20.100000000000001" customHeight="1" x14ac:dyDescent="0.25">
      <c r="A7" s="3" t="s">
        <v>3</v>
      </c>
      <c r="B7" s="3" t="s">
        <v>9</v>
      </c>
      <c r="C7" s="6" t="s">
        <v>10</v>
      </c>
      <c r="D7" s="25">
        <v>70432.251180000007</v>
      </c>
      <c r="E7" s="25">
        <v>74219.506680000006</v>
      </c>
      <c r="F7" s="25">
        <v>218100.37426000001</v>
      </c>
      <c r="G7" s="25"/>
      <c r="H7" s="25"/>
      <c r="I7" s="25"/>
      <c r="J7" s="25"/>
      <c r="K7" s="25"/>
      <c r="L7" s="25"/>
      <c r="M7" s="25"/>
      <c r="N7" s="25"/>
      <c r="O7" s="25"/>
    </row>
    <row r="8" spans="1:15" ht="20.100000000000001" customHeight="1" x14ac:dyDescent="0.25">
      <c r="A8" s="3" t="s">
        <v>3</v>
      </c>
      <c r="B8" s="3" t="s">
        <v>11</v>
      </c>
      <c r="C8" s="6" t="s">
        <v>38</v>
      </c>
      <c r="D8" s="25">
        <v>580243.96730999998</v>
      </c>
      <c r="E8" s="25">
        <v>1580104.2046000001</v>
      </c>
      <c r="F8" s="25">
        <v>2509433.6162200002</v>
      </c>
      <c r="G8" s="25"/>
      <c r="H8" s="25"/>
      <c r="I8" s="25"/>
      <c r="J8" s="25"/>
      <c r="K8" s="25"/>
      <c r="L8" s="25"/>
      <c r="M8" s="25"/>
      <c r="N8" s="25"/>
      <c r="O8" s="25"/>
    </row>
    <row r="9" spans="1:15" ht="20.100000000000001" customHeight="1" x14ac:dyDescent="0.25">
      <c r="A9" s="3" t="s">
        <v>3</v>
      </c>
      <c r="B9" s="3" t="s">
        <v>12</v>
      </c>
      <c r="C9" s="6" t="s">
        <v>13</v>
      </c>
      <c r="D9" s="25">
        <v>1128.86097</v>
      </c>
      <c r="E9" s="25">
        <v>3512.4883399999999</v>
      </c>
      <c r="F9" s="25">
        <v>32109.342359999999</v>
      </c>
      <c r="G9" s="25"/>
      <c r="H9" s="25"/>
      <c r="I9" s="25"/>
      <c r="J9" s="25"/>
      <c r="K9" s="25"/>
      <c r="L9" s="25"/>
      <c r="M9" s="25"/>
      <c r="N9" s="25"/>
      <c r="O9" s="25"/>
    </row>
    <row r="10" spans="1:15" ht="20.100000000000001" customHeight="1" x14ac:dyDescent="0.25">
      <c r="A10" s="3" t="s">
        <v>3</v>
      </c>
      <c r="B10" s="3" t="s">
        <v>14</v>
      </c>
      <c r="C10" s="6" t="s">
        <v>15</v>
      </c>
      <c r="D10" s="25">
        <v>54380.846140000001</v>
      </c>
      <c r="E10" s="25">
        <v>56768.992619999997</v>
      </c>
      <c r="F10" s="25">
        <v>58082.76182</v>
      </c>
      <c r="G10" s="25"/>
      <c r="H10" s="25"/>
      <c r="I10" s="25"/>
      <c r="J10" s="25"/>
      <c r="K10" s="25"/>
      <c r="L10" s="25"/>
      <c r="M10" s="25"/>
      <c r="N10" s="25"/>
      <c r="O10" s="25"/>
    </row>
    <row r="11" spans="1:15" ht="20.100000000000001" customHeight="1" x14ac:dyDescent="0.25">
      <c r="A11" s="3" t="s">
        <v>3</v>
      </c>
      <c r="B11" s="3" t="s">
        <v>58</v>
      </c>
      <c r="C11" s="6" t="s">
        <v>57</v>
      </c>
      <c r="D11" s="25">
        <v>0</v>
      </c>
      <c r="E11" s="25">
        <v>0</v>
      </c>
      <c r="F11" s="25">
        <v>0</v>
      </c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20.100000000000001" customHeight="1" x14ac:dyDescent="0.25">
      <c r="A12" s="3" t="s">
        <v>3</v>
      </c>
      <c r="B12" s="3" t="s">
        <v>16</v>
      </c>
      <c r="C12" s="6" t="s">
        <v>17</v>
      </c>
      <c r="D12" s="25">
        <v>7652.7401499999996</v>
      </c>
      <c r="E12" s="25">
        <v>15322.462879999999</v>
      </c>
      <c r="F12" s="25">
        <v>23645.087090000001</v>
      </c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20.100000000000001" customHeight="1" x14ac:dyDescent="0.25">
      <c r="A13" s="3" t="s">
        <v>3</v>
      </c>
      <c r="B13" s="3" t="s">
        <v>18</v>
      </c>
      <c r="C13" s="6" t="s">
        <v>19</v>
      </c>
      <c r="D13" s="25">
        <v>42359.073980000001</v>
      </c>
      <c r="E13" s="25">
        <v>86350.778219999993</v>
      </c>
      <c r="F13" s="25">
        <v>140637.43296999999</v>
      </c>
      <c r="G13" s="25"/>
      <c r="H13" s="25"/>
      <c r="I13" s="25"/>
      <c r="J13" s="25"/>
      <c r="K13" s="25"/>
      <c r="L13" s="25"/>
      <c r="M13" s="25"/>
      <c r="N13" s="25"/>
      <c r="O13" s="25"/>
    </row>
    <row r="14" spans="1:15" ht="20.100000000000001" customHeight="1" x14ac:dyDescent="0.25">
      <c r="A14" s="3" t="s">
        <v>3</v>
      </c>
      <c r="B14" s="3" t="s">
        <v>20</v>
      </c>
      <c r="C14" s="6" t="s">
        <v>21</v>
      </c>
      <c r="D14" s="25">
        <v>6.7342500000000003</v>
      </c>
      <c r="E14" s="25">
        <v>6.7342500000000003</v>
      </c>
      <c r="F14" s="25">
        <v>6.7342500000000003</v>
      </c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20.100000000000001" customHeight="1" x14ac:dyDescent="0.25">
      <c r="A15" s="3" t="s">
        <v>3</v>
      </c>
      <c r="B15" s="3" t="s">
        <v>22</v>
      </c>
      <c r="C15" s="6" t="s">
        <v>23</v>
      </c>
      <c r="D15" s="25">
        <v>0</v>
      </c>
      <c r="E15" s="25">
        <v>0</v>
      </c>
      <c r="F15" s="25">
        <v>0</v>
      </c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20.100000000000001" customHeight="1" x14ac:dyDescent="0.25">
      <c r="A16" s="3" t="s">
        <v>3</v>
      </c>
      <c r="B16" s="3" t="s">
        <v>24</v>
      </c>
      <c r="C16" s="6" t="s">
        <v>25</v>
      </c>
      <c r="D16" s="25">
        <v>5080.6565199999995</v>
      </c>
      <c r="E16" s="25">
        <v>10515.61368</v>
      </c>
      <c r="F16" s="25">
        <v>15755.524380000001</v>
      </c>
      <c r="G16" s="25"/>
      <c r="H16" s="25"/>
      <c r="I16" s="25"/>
      <c r="J16" s="25"/>
      <c r="K16" s="25"/>
      <c r="L16" s="25"/>
      <c r="M16" s="25"/>
      <c r="N16" s="25"/>
      <c r="O16" s="25"/>
    </row>
    <row r="17" spans="1:15" ht="20.100000000000001" customHeight="1" x14ac:dyDescent="0.25">
      <c r="A17" s="3" t="s">
        <v>3</v>
      </c>
      <c r="B17" s="3" t="s">
        <v>26</v>
      </c>
      <c r="C17" s="6" t="s">
        <v>27</v>
      </c>
      <c r="D17" s="25">
        <v>5.2733299999999996</v>
      </c>
      <c r="E17" s="25">
        <v>12.3269</v>
      </c>
      <c r="F17" s="25">
        <v>6856.1478399999996</v>
      </c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20.100000000000001" customHeight="1" x14ac:dyDescent="0.25">
      <c r="A18" s="3" t="s">
        <v>3</v>
      </c>
      <c r="B18" s="3" t="s">
        <v>28</v>
      </c>
      <c r="C18" s="6" t="s">
        <v>29</v>
      </c>
      <c r="D18" s="25">
        <v>36.308219999999999</v>
      </c>
      <c r="E18" s="25">
        <v>76.289249999999996</v>
      </c>
      <c r="F18" s="25">
        <v>2364.53775</v>
      </c>
      <c r="G18" s="25"/>
      <c r="H18" s="25"/>
      <c r="I18" s="25"/>
      <c r="J18" s="25"/>
      <c r="K18" s="25"/>
      <c r="L18" s="25"/>
      <c r="M18" s="25"/>
      <c r="N18" s="25"/>
      <c r="O18" s="25"/>
    </row>
    <row r="19" spans="1:15" ht="20.100000000000001" customHeight="1" x14ac:dyDescent="0.25">
      <c r="A19" s="3" t="s">
        <v>3</v>
      </c>
      <c r="B19" s="3" t="s">
        <v>30</v>
      </c>
      <c r="C19" s="6" t="s">
        <v>31</v>
      </c>
      <c r="D19" s="25">
        <v>0</v>
      </c>
      <c r="E19" s="25">
        <v>0</v>
      </c>
      <c r="F19" s="25">
        <v>504.64787999999999</v>
      </c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20.100000000000001" customHeight="1" x14ac:dyDescent="0.25">
      <c r="A20" s="3" t="s">
        <v>3</v>
      </c>
      <c r="B20" s="3" t="s">
        <v>32</v>
      </c>
      <c r="C20" s="6" t="s">
        <v>33</v>
      </c>
      <c r="D20" s="25">
        <v>0</v>
      </c>
      <c r="E20" s="25">
        <v>0</v>
      </c>
      <c r="F20" s="25">
        <v>16455.74062</v>
      </c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20.100000000000001" customHeight="1" x14ac:dyDescent="0.25">
      <c r="A21" s="3" t="s">
        <v>3</v>
      </c>
      <c r="B21" s="3" t="s">
        <v>34</v>
      </c>
      <c r="C21" s="6" t="s">
        <v>35</v>
      </c>
      <c r="D21" s="25">
        <v>0</v>
      </c>
      <c r="E21" s="25">
        <v>0</v>
      </c>
      <c r="F21" s="25">
        <v>10600.83229</v>
      </c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20.100000000000001" customHeight="1" x14ac:dyDescent="0.25">
      <c r="A22" s="3" t="s">
        <v>3</v>
      </c>
      <c r="B22" s="3" t="s">
        <v>53</v>
      </c>
      <c r="C22" s="6" t="s">
        <v>54</v>
      </c>
      <c r="D22" s="26">
        <v>0</v>
      </c>
      <c r="E22" s="26">
        <v>0</v>
      </c>
      <c r="F22" s="26">
        <v>0</v>
      </c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0.100000000000001" customHeight="1" x14ac:dyDescent="0.25">
      <c r="A23" s="14" t="s">
        <v>3</v>
      </c>
      <c r="B23" s="14" t="s">
        <v>36</v>
      </c>
      <c r="C23" s="15" t="s">
        <v>37</v>
      </c>
      <c r="D23" s="26">
        <v>5.0000000000000001E-3</v>
      </c>
      <c r="E23" s="26">
        <v>0.01</v>
      </c>
      <c r="F23" s="26">
        <v>1.4999999999999999E-2</v>
      </c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20.100000000000001" customHeight="1" x14ac:dyDescent="0.25">
      <c r="A24" s="17"/>
      <c r="B24" s="18" t="s">
        <v>51</v>
      </c>
      <c r="C24" s="18"/>
      <c r="D24" s="27">
        <f t="shared" ref="D24:O24" si="0">SUM(D4:D23)</f>
        <v>914888.41099999996</v>
      </c>
      <c r="E24" s="27">
        <f t="shared" si="0"/>
        <v>2710517.1757800006</v>
      </c>
      <c r="F24" s="27">
        <f t="shared" si="0"/>
        <v>4330682.8189500012</v>
      </c>
      <c r="G24" s="27">
        <f t="shared" si="0"/>
        <v>0</v>
      </c>
      <c r="H24" s="27">
        <f t="shared" si="0"/>
        <v>0</v>
      </c>
      <c r="I24" s="27">
        <f t="shared" si="0"/>
        <v>0</v>
      </c>
      <c r="J24" s="27">
        <f t="shared" si="0"/>
        <v>0</v>
      </c>
      <c r="K24" s="27">
        <f t="shared" si="0"/>
        <v>0</v>
      </c>
      <c r="L24" s="27">
        <f t="shared" si="0"/>
        <v>0</v>
      </c>
      <c r="M24" s="27">
        <f t="shared" si="0"/>
        <v>0</v>
      </c>
      <c r="N24" s="27">
        <f t="shared" si="0"/>
        <v>0</v>
      </c>
      <c r="O24" s="27">
        <f t="shared" si="0"/>
        <v>0</v>
      </c>
    </row>
    <row r="25" spans="1:15" ht="20.100000000000001" customHeight="1" x14ac:dyDescent="0.25">
      <c r="A25" s="2" t="s">
        <v>41</v>
      </c>
      <c r="B25" s="2" t="s">
        <v>40</v>
      </c>
      <c r="C25" s="5" t="s">
        <v>43</v>
      </c>
      <c r="D25" s="24">
        <v>0</v>
      </c>
      <c r="E25" s="24">
        <v>0</v>
      </c>
      <c r="F25" s="24">
        <v>356793.30215</v>
      </c>
      <c r="G25" s="24"/>
      <c r="H25" s="24"/>
      <c r="I25" s="24"/>
      <c r="J25" s="24"/>
      <c r="K25" s="24"/>
      <c r="L25" s="24"/>
      <c r="M25" s="24"/>
      <c r="N25" s="24"/>
      <c r="O25" s="24"/>
    </row>
    <row r="26" spans="1:15" ht="20.100000000000001" customHeight="1" x14ac:dyDescent="0.25">
      <c r="A26" s="3" t="s">
        <v>41</v>
      </c>
      <c r="B26" s="3" t="s">
        <v>47</v>
      </c>
      <c r="C26" s="6" t="s">
        <v>42</v>
      </c>
      <c r="D26" s="25">
        <v>0</v>
      </c>
      <c r="E26" s="25">
        <v>0</v>
      </c>
      <c r="F26" s="25">
        <v>65929.161659999998</v>
      </c>
      <c r="G26" s="25"/>
      <c r="H26" s="25"/>
      <c r="I26" s="25"/>
      <c r="J26" s="25"/>
      <c r="K26" s="25"/>
      <c r="L26" s="25"/>
      <c r="M26" s="25"/>
      <c r="N26" s="25"/>
      <c r="O26" s="25"/>
    </row>
    <row r="27" spans="1:15" ht="20.100000000000001" customHeight="1" x14ac:dyDescent="0.25">
      <c r="A27" s="3" t="s">
        <v>41</v>
      </c>
      <c r="B27" s="3" t="s">
        <v>48</v>
      </c>
      <c r="C27" s="6" t="s">
        <v>49</v>
      </c>
      <c r="D27" s="25">
        <v>0</v>
      </c>
      <c r="E27" s="25">
        <v>0</v>
      </c>
      <c r="F27" s="25">
        <v>0</v>
      </c>
      <c r="G27" s="25"/>
      <c r="H27" s="25"/>
      <c r="I27" s="25"/>
      <c r="J27" s="25"/>
      <c r="K27" s="25"/>
      <c r="L27" s="25"/>
      <c r="M27" s="25"/>
      <c r="N27" s="25"/>
      <c r="O27" s="25"/>
    </row>
    <row r="28" spans="1:15" ht="20.100000000000001" customHeight="1" x14ac:dyDescent="0.25">
      <c r="A28" s="4" t="s">
        <v>41</v>
      </c>
      <c r="B28" s="4" t="s">
        <v>46</v>
      </c>
      <c r="C28" s="7" t="s">
        <v>45</v>
      </c>
      <c r="D28" s="28">
        <v>0</v>
      </c>
      <c r="E28" s="28">
        <v>0</v>
      </c>
      <c r="F28" s="28">
        <v>0</v>
      </c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20.100000000000001" customHeight="1" x14ac:dyDescent="0.25">
      <c r="A29" s="17"/>
      <c r="B29" s="18" t="s">
        <v>52</v>
      </c>
      <c r="C29" s="18"/>
      <c r="D29" s="27">
        <f t="shared" ref="D29:J29" si="1">SUM(D25:D28)</f>
        <v>0</v>
      </c>
      <c r="E29" s="27">
        <f t="shared" si="1"/>
        <v>0</v>
      </c>
      <c r="F29" s="27">
        <f t="shared" si="1"/>
        <v>422722.46380999999</v>
      </c>
      <c r="G29" s="27">
        <f t="shared" si="1"/>
        <v>0</v>
      </c>
      <c r="H29" s="27">
        <f t="shared" si="1"/>
        <v>0</v>
      </c>
      <c r="I29" s="27">
        <f t="shared" si="1"/>
        <v>0</v>
      </c>
      <c r="J29" s="27">
        <f t="shared" si="1"/>
        <v>0</v>
      </c>
      <c r="K29" s="27">
        <f t="shared" ref="K29:L29" si="2">SUM(K25:K28)</f>
        <v>0</v>
      </c>
      <c r="L29" s="27">
        <f t="shared" si="2"/>
        <v>0</v>
      </c>
      <c r="M29" s="27">
        <f t="shared" ref="M29:N29" si="3">SUM(M25:M28)</f>
        <v>0</v>
      </c>
      <c r="N29" s="27">
        <f t="shared" si="3"/>
        <v>0</v>
      </c>
      <c r="O29" s="27">
        <f t="shared" ref="O29" si="4">SUM(O25:O28)</f>
        <v>0</v>
      </c>
    </row>
    <row r="30" spans="1:15" s="19" customFormat="1" ht="24.75" customHeight="1" x14ac:dyDescent="0.25">
      <c r="A30" s="21"/>
      <c r="B30" s="22" t="s">
        <v>50</v>
      </c>
      <c r="C30" s="23"/>
      <c r="D30" s="29">
        <f t="shared" ref="D30:J30" si="5">D24+D29</f>
        <v>914888.41099999996</v>
      </c>
      <c r="E30" s="29">
        <f t="shared" si="5"/>
        <v>2710517.1757800006</v>
      </c>
      <c r="F30" s="29">
        <f t="shared" si="5"/>
        <v>4753405.2827600008</v>
      </c>
      <c r="G30" s="29">
        <f t="shared" si="5"/>
        <v>0</v>
      </c>
      <c r="H30" s="29">
        <f t="shared" si="5"/>
        <v>0</v>
      </c>
      <c r="I30" s="29">
        <f t="shared" si="5"/>
        <v>0</v>
      </c>
      <c r="J30" s="29">
        <f t="shared" si="5"/>
        <v>0</v>
      </c>
      <c r="K30" s="29">
        <f t="shared" ref="K30:L30" si="6">K24+K29</f>
        <v>0</v>
      </c>
      <c r="L30" s="29">
        <f t="shared" si="6"/>
        <v>0</v>
      </c>
      <c r="M30" s="29">
        <f t="shared" ref="M30:N30" si="7">M24+M29</f>
        <v>0</v>
      </c>
      <c r="N30" s="29">
        <f t="shared" si="7"/>
        <v>0</v>
      </c>
      <c r="O30" s="29">
        <f t="shared" ref="O30" si="8">O24+O29</f>
        <v>0</v>
      </c>
    </row>
    <row r="31" spans="1:15" ht="18" customHeight="1" x14ac:dyDescent="0.25">
      <c r="A31" s="16" t="s">
        <v>44</v>
      </c>
      <c r="B31" s="11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59" orientation="landscape" horizontalDpi="300" verticalDpi="300" r:id="rId1"/>
  <headerFooter>
    <oddHeader>&amp;L Sächsisches Staatsministerium der Finanzen</oddHeader>
  </headerFooter>
  <ignoredErrors>
    <ignoredError sqref="D24:F24 G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SteuEin</vt:lpstr>
      <vt:lpstr>SteuEin!Druckbereich</vt:lpstr>
      <vt:lpstr>SteuEin!Drucktitel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Steuereinnahmen_2026_03</dc:title>
  <dc:creator>Sächsisches Staatsministerium der Finanzen</dc:creator>
  <cp:lastPrinted>2023-10-02T12:27:59Z</cp:lastPrinted>
  <dcterms:created xsi:type="dcterms:W3CDTF">2022-08-22T07:59:35Z</dcterms:created>
  <dcterms:modified xsi:type="dcterms:W3CDTF">2026-04-08T09:43:33Z</dcterms:modified>
</cp:coreProperties>
</file>